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6\26-C11 Short Range Transit Plan (26-R09) - ADDED\1. Formation\4. Working File\"/>
    </mc:Choice>
  </mc:AlternateContent>
  <xr:revisionPtr revIDLastSave="0" documentId="13_ncr:1_{EBA2809A-9597-4CB8-B6E8-EBB0C2E550BE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GENERATOR!$B$1:$F$64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C12" i="5"/>
  <c r="E12" i="5" s="1"/>
  <c r="E56" i="5" s="1"/>
  <c r="E15" i="5"/>
  <c r="E14" i="5"/>
  <c r="C16" i="5"/>
  <c r="D16" i="5"/>
  <c r="E22" i="5"/>
  <c r="E53" i="5"/>
  <c r="E49" i="5"/>
  <c r="E51" i="5"/>
  <c r="E54" i="5"/>
  <c r="E47" i="5"/>
  <c r="E44" i="5"/>
  <c r="C38" i="5"/>
  <c r="D38" i="5"/>
  <c r="E40" i="5"/>
  <c r="E43" i="5"/>
  <c r="E46" i="5"/>
  <c r="E50" i="5"/>
  <c r="E41" i="5" s="1"/>
  <c r="E36" i="5"/>
  <c r="E28" i="5"/>
  <c r="E27" i="5"/>
  <c r="E26" i="5"/>
  <c r="E25" i="5"/>
  <c r="E11" i="5"/>
  <c r="E33" i="5"/>
  <c r="E32" i="5"/>
  <c r="E18" i="5"/>
  <c r="E19" i="5"/>
  <c r="E38" i="5" l="1"/>
  <c r="E9" i="5"/>
  <c r="E20" i="5"/>
  <c r="E21" i="5" l="1"/>
  <c r="E16" i="5" s="1"/>
  <c r="E29" i="5"/>
  <c r="E23" i="5" s="1"/>
  <c r="E30" i="5"/>
  <c r="D23" i="5"/>
  <c r="C23" i="5"/>
  <c r="C34" i="5" l="1"/>
  <c r="E37" i="5"/>
  <c r="C9" i="5" l="1"/>
  <c r="D9" i="5" l="1"/>
  <c r="D34" i="5"/>
  <c r="E34" i="5" l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<sst xmlns="http://schemas.openxmlformats.org/spreadsheetml/2006/main" count="105" uniqueCount="84">
  <si>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</si>
  <si>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</si>
  <si>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</si>
  <si>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</si>
  <si>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</si>
  <si>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</si>
  <si>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</si>
  <si>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</si>
  <si>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</si>
  <si>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</si>
  <si>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</si>
  <si>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</si>
  <si>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</si>
  <si>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</si>
  <si>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</si>
  <si>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</si>
  <si>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</si>
  <si>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</si>
  <si>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</si>
  <si>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</si>
  <si>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</si>
  <si>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</si>
  <si>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</si>
  <si>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</si>
  <si>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</si>
  <si>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</si>
  <si>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</si>
  <si>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</si>
  <si>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</si>
  <si>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</si>
  <si>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</si>
  <si>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</si>
  <si>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</si>
  <si>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</si>
  <si>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</si>
  <si>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</si>
  <si>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</si>
  <si>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</si>
  <si>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</si>
  <si>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</si>
  <si>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</si>
  <si>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</si>
  <si>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</si>
  <si>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</si>
  <si>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</si>
  <si>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</si>
  <si>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1) The total cost of all items combined should be a not-to-exceed cost proposal.       </t>
  </si>
  <si>
    <t>2) Proposer can edit the spreadsheet and add additional detail as necessary.</t>
  </si>
  <si>
    <t xml:space="preserve"> RFP 26-R09              COST PROPOSAL - COVER SUMMARY SHEET</t>
  </si>
  <si>
    <t>INTERNAL DRAFT EXISTING CONDITIONS</t>
  </si>
  <si>
    <t>FINAL EXISTING CONDITIONS REPORT</t>
  </si>
  <si>
    <t>PUBLIC ENGAGEMENT PLAN</t>
  </si>
  <si>
    <t>SURVEYS</t>
  </si>
  <si>
    <t xml:space="preserve">PUBLIC ENGAGEMENT MATERIALS </t>
  </si>
  <si>
    <t>BOARD PRESENTATIONS</t>
  </si>
  <si>
    <t>PUBLIC PARTICIPATION SUMMARY</t>
  </si>
  <si>
    <t>INTERNAL DRAFT SERVICE SCENARIOS ANALYSIS FOR VINE</t>
  </si>
  <si>
    <t>INTERNAL DRAFT SHUTTLE SERVICE SCENARIOS ANALYSIS / JPAS</t>
  </si>
  <si>
    <t>INTERNAL DRAFT SERVICE SCENARIOS ANALYSIS FOR VINEGO</t>
  </si>
  <si>
    <t>INCORPORATION OF STAFF COMMENTS</t>
  </si>
  <si>
    <t xml:space="preserve">ESTIMATE OF PROBABLE OPERATIONAL COSTS </t>
  </si>
  <si>
    <t>INTERNAL IMPLEMENTATION AND FUNDING PLAN</t>
  </si>
  <si>
    <t>DRAFT SRTP PRODUCTION AND PUBLIC CIRCULATION</t>
  </si>
  <si>
    <t>NOTIFICATION MATERIALS FOR DRAFT SRTP</t>
  </si>
  <si>
    <t>FINAL SRTP</t>
  </si>
  <si>
    <t>INCORPORATION OF DEMAND ASSESSMENTS W/LONG TERM RECOMMENDATIONS</t>
  </si>
  <si>
    <t>FINAL PERFORMANCE STANDARDS FOR FINAL COA</t>
  </si>
  <si>
    <t>INTERNAL IMPLEMENTATION AND FUNDING PLAN (5-10 YEARS)</t>
  </si>
  <si>
    <t>DRAFT COA FOR PUBLIC CIRCULATION</t>
  </si>
  <si>
    <t>DRAFT COA PLAN FOR INTERNAL REVIEW</t>
  </si>
  <si>
    <t>FINAL COA PLAN</t>
  </si>
  <si>
    <t xml:space="preserve">2.  SRTP TASK 2 DELIVERABLES  </t>
  </si>
  <si>
    <t>3.  SRTP TASK 3 DELIVERABLES</t>
  </si>
  <si>
    <t>4. SRTP TASK 4 DELIVERABLES</t>
  </si>
  <si>
    <t>5.  SRTP TASK 5 DELIVERABLES</t>
  </si>
  <si>
    <t>6.  SRTP TASK 6 DELIVERABLES</t>
  </si>
  <si>
    <t>7.  COA TASK 1 DELIVERABLES</t>
  </si>
  <si>
    <t>8.  COA TASK 2 DELIVERABLES</t>
  </si>
  <si>
    <t>9. COA TASK 3 DELIVERABLES</t>
  </si>
  <si>
    <t>10. COA TASK 4 DELIVERABLES</t>
  </si>
  <si>
    <t>1. SRTP TASK 1 PROJECT MANAGEMENT</t>
  </si>
  <si>
    <t>KICKOFF MEETING</t>
  </si>
  <si>
    <t xml:space="preserve">FINAL TYPOLOGIES </t>
  </si>
  <si>
    <t>9. COA TASK 5 DELIVERABLES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</si>
</sst>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>
      <alignment wrapText="1"/>
    </xf>
    <xf numFmtId="0" fontId="23" fillId="0" borderId="11" xfId="0" applyFont="1" applyBorder="1" applyAlignment="1">
      <alignment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23" fillId="0" borderId="16" xfId="0" applyFont="1" applyBorder="1" applyAlignment="1">
      <alignment wrapText="1"/>
    </xf>
    <xf numFmtId="0" fontId="1" fillId="5" borderId="17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left" vertical="center"/>
    </xf>
    <xf numFmtId="0" fontId="26" fillId="7" borderId="17" xfId="0" applyFont="1" applyFill="1" applyBorder="1" applyAlignment="1">
      <alignment horizontal="left" vertical="center"/>
    </xf>
    <xf numFmtId="0" fontId="16" fillId="7" borderId="18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>
      <alignment horizontal="left" wrapText="1"/>
    </xf>
    <xf numFmtId="1" fontId="17" fillId="4" borderId="10" xfId="0" applyNumberFormat="1" applyFont="1" applyFill="1" applyBorder="1" applyAlignment="1">
      <alignment horizontal="center" vertical="center" textRotation="90" wrapText="1"/>
    </xf>
    <xf numFmtId="0" fontId="0" fillId="0" borderId="20" xfId="0" applyBorder="1" applyAlignment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3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left" wrapText="1"/>
    </xf>
    <xf numFmtId="0" fontId="23" fillId="12" borderId="11" xfId="0" applyFont="1" applyFill="1" applyBorder="1" applyAlignment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>
      <alignment horizontal="left" wrapText="1"/>
    </xf>
    <xf numFmtId="0" fontId="29" fillId="12" borderId="11" xfId="0" applyFont="1" applyFill="1" applyBorder="1" applyAlignment="1">
      <alignment wrapText="1"/>
    </xf>
    <xf numFmtId="1" fontId="30" fillId="2" borderId="0" xfId="0" applyNumberFormat="1" applyFont="1" applyFill="1" applyAlignment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5" fillId="2" borderId="23" xfId="0" applyFont="1" applyFill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1" fontId="30" fillId="12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wrapText="1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left"/>
    </xf>
    <xf numFmtId="0" fontId="28" fillId="5" borderId="22" xfId="0" applyFont="1" applyFill="1" applyBorder="1" applyAlignment="1">
      <alignment horizontal="left"/>
    </xf>
    <xf numFmtId="0" fontId="28" fillId="5" borderId="19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 wrapText="1"/>
    </xf>
    <xf numFmtId="0" fontId="8" fillId="3" borderId="22" xfId="0" applyFont="1" applyFill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3" fillId="7" borderId="12" xfId="0" applyFont="1" applyFill="1" applyBorder="1" applyAlignment="1">
      <alignment wrapText="1"/>
    </xf>
    <xf numFmtId="1" fontId="0" fillId="7" borderId="0" xfId="0" applyNumberForma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>
      <alignment horizontal="left" wrapText="1"/>
    </xf>
    <xf numFmtId="1" fontId="30" fillId="7" borderId="0" xfId="0" applyNumberFormat="1" applyFont="1" applyFill="1" applyBorder="1" applyAlignment="1" applyProtection="1">
      <alignment horizontal="center" vertical="center"/>
      <protection locked="0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58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WITH RATE SHEET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96" t="s">
        <v>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24"/>
    </row>
    <row r="2" spans="1:13" ht="31.5" customHeight="1" x14ac:dyDescent="0.2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102" t="s">
        <v>25</v>
      </c>
      <c r="D65" s="103"/>
      <c r="E65" s="103"/>
      <c r="F65" s="103"/>
      <c r="G65" s="103"/>
      <c r="H65" s="103"/>
      <c r="I65" s="103"/>
      <c r="J65" s="104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14"/>
  <sheetViews>
    <sheetView tabSelected="1" topLeftCell="A25" zoomScale="80" zoomScaleNormal="80" zoomScaleSheetLayoutView="90" workbookViewId="0">
      <selection activeCell="B51" sqref="B51"/>
    </sheetView>
  </sheetViews>
  <sheetFormatPr defaultColWidth="9.140625" defaultRowHeight="12.75" x14ac:dyDescent="0.2"/>
  <cols>
    <col min="1" max="1" width="5.7109375" style="60" customWidth="1"/>
    <col min="2" max="2" width="62.42578125" style="60" customWidth="1"/>
    <col min="3" max="5" width="19" style="60" customWidth="1"/>
    <col min="6" max="6" width="38" style="60" customWidth="1"/>
    <col min="7" max="16384" width="9.140625" style="60"/>
  </cols>
  <sheetData>
    <row r="2" spans="2:9" ht="89.25" customHeight="1" x14ac:dyDescent="0.2"/>
    <row r="3" spans="2:9" ht="27.75" x14ac:dyDescent="0.4">
      <c r="B3" s="105" t="s">
        <v>48</v>
      </c>
      <c r="C3" s="106"/>
      <c r="D3" s="106"/>
      <c r="E3" s="106"/>
      <c r="F3" s="107"/>
    </row>
    <row r="4" spans="2:9" ht="15" x14ac:dyDescent="0.2">
      <c r="B4" s="108" t="s">
        <v>43</v>
      </c>
      <c r="C4" s="109"/>
      <c r="D4" s="109"/>
      <c r="E4" s="110"/>
      <c r="F4" s="111"/>
    </row>
    <row r="5" spans="2:9" x14ac:dyDescent="0.2">
      <c r="B5" s="112" t="s">
        <v>46</v>
      </c>
      <c r="C5" s="113"/>
      <c r="D5" s="113"/>
      <c r="E5" s="113"/>
      <c r="F5" s="114"/>
    </row>
    <row r="6" spans="2:9" ht="15" customHeight="1" x14ac:dyDescent="0.2">
      <c r="B6" s="112" t="s">
        <v>47</v>
      </c>
      <c r="C6" s="115"/>
      <c r="D6" s="115"/>
      <c r="E6" s="115"/>
      <c r="F6" s="116"/>
    </row>
    <row r="7" spans="2:9" ht="15" customHeight="1" x14ac:dyDescent="0.2">
      <c r="B7" s="78"/>
      <c r="C7" s="79" t="s">
        <v>44</v>
      </c>
      <c r="D7" s="80" t="s">
        <v>45</v>
      </c>
      <c r="E7" s="80" t="s">
        <v>42</v>
      </c>
      <c r="F7" s="65"/>
    </row>
    <row r="8" spans="2:9" s="70" customFormat="1" ht="46.5" customHeight="1" x14ac:dyDescent="0.2">
      <c r="B8" s="77" t="s">
        <v>39</v>
      </c>
      <c r="C8" s="82"/>
      <c r="D8" s="74"/>
      <c r="E8" s="74"/>
      <c r="F8" s="66" t="s">
        <v>41</v>
      </c>
    </row>
    <row r="9" spans="2:9" ht="13.5" customHeight="1" x14ac:dyDescent="0.2">
      <c r="B9" s="57" t="s">
        <v>80</v>
      </c>
      <c r="C9" s="55">
        <f>SUM(C11:C11)</f>
        <v>0</v>
      </c>
      <c r="D9" s="55">
        <f t="shared" ref="D9" si="0">SUM(D11:D11)</f>
        <v>0</v>
      </c>
      <c r="E9" s="55">
        <f>SUM(E11:E11)</f>
        <v>0</v>
      </c>
      <c r="F9" s="67"/>
    </row>
    <row r="10" spans="2:9" ht="13.5" customHeight="1" x14ac:dyDescent="0.2">
      <c r="B10" s="57"/>
      <c r="C10" s="62"/>
      <c r="D10" s="62"/>
      <c r="E10" s="62"/>
      <c r="F10" s="68"/>
    </row>
    <row r="11" spans="2:9" ht="13.5" customHeight="1" x14ac:dyDescent="0.2">
      <c r="B11" s="90" t="s">
        <v>81</v>
      </c>
      <c r="C11" s="76"/>
      <c r="D11" s="76"/>
      <c r="E11" s="76">
        <f>C11*D11</f>
        <v>0</v>
      </c>
      <c r="F11" s="91"/>
    </row>
    <row r="12" spans="2:9" ht="13.5" customHeight="1" x14ac:dyDescent="0.2">
      <c r="B12" s="29" t="s">
        <v>71</v>
      </c>
      <c r="C12" s="121">
        <f>SUM(C14:C15)</f>
        <v>0</v>
      </c>
      <c r="D12" s="121">
        <f>SUM(D14:D15)</f>
        <v>0</v>
      </c>
      <c r="E12" s="121">
        <f>SUM(C12:D12)</f>
        <v>0</v>
      </c>
      <c r="F12" s="120"/>
    </row>
    <row r="13" spans="2:9" ht="13.5" customHeight="1" x14ac:dyDescent="0.2">
      <c r="B13" s="118"/>
      <c r="C13" s="119"/>
      <c r="D13" s="119"/>
      <c r="E13" s="119"/>
      <c r="F13" s="120"/>
    </row>
    <row r="14" spans="2:9" ht="13.5" customHeight="1" x14ac:dyDescent="0.2">
      <c r="B14" s="90" t="s">
        <v>49</v>
      </c>
      <c r="C14" s="76"/>
      <c r="D14" s="76"/>
      <c r="E14" s="76">
        <f>C14*D14</f>
        <v>0</v>
      </c>
      <c r="F14" s="117"/>
    </row>
    <row r="15" spans="2:9" ht="13.5" customHeight="1" x14ac:dyDescent="0.2">
      <c r="B15" s="90" t="s">
        <v>50</v>
      </c>
      <c r="C15" s="76"/>
      <c r="D15" s="76"/>
      <c r="E15" s="76">
        <f>C15*D15</f>
        <v>0</v>
      </c>
      <c r="F15" s="117"/>
    </row>
    <row r="16" spans="2:9" ht="15.75" x14ac:dyDescent="0.2">
      <c r="B16" s="29" t="s">
        <v>72</v>
      </c>
      <c r="C16" s="55">
        <f>SUM(C18:C21)</f>
        <v>0</v>
      </c>
      <c r="D16" s="55">
        <f t="shared" ref="D16:E16" si="1">SUM(D18:D21)</f>
        <v>0</v>
      </c>
      <c r="E16" s="55">
        <f t="shared" si="1"/>
        <v>0</v>
      </c>
      <c r="F16" s="67"/>
      <c r="I16" s="63"/>
    </row>
    <row r="17" spans="2:9" ht="20.100000000000001" customHeight="1" x14ac:dyDescent="0.2">
      <c r="B17" s="57"/>
      <c r="C17" s="62"/>
      <c r="D17" s="62"/>
      <c r="E17" s="62"/>
      <c r="F17" s="68"/>
    </row>
    <row r="18" spans="2:9" x14ac:dyDescent="0.2">
      <c r="B18" s="90" t="s">
        <v>51</v>
      </c>
      <c r="C18" s="76"/>
      <c r="D18" s="76"/>
      <c r="E18" s="76">
        <f>C18*D18</f>
        <v>0</v>
      </c>
      <c r="F18" s="91"/>
    </row>
    <row r="19" spans="2:9" x14ac:dyDescent="0.2">
      <c r="B19" s="90" t="s">
        <v>52</v>
      </c>
      <c r="C19" s="76"/>
      <c r="D19" s="76"/>
      <c r="E19" s="76">
        <f>C19*D19</f>
        <v>0</v>
      </c>
      <c r="F19" s="91"/>
    </row>
    <row r="20" spans="2:9" x14ac:dyDescent="0.2">
      <c r="B20" s="90" t="s">
        <v>53</v>
      </c>
      <c r="C20" s="76"/>
      <c r="D20" s="76"/>
      <c r="E20" s="76">
        <f>C20*D20</f>
        <v>0</v>
      </c>
      <c r="F20" s="91"/>
    </row>
    <row r="21" spans="2:9" x14ac:dyDescent="0.2">
      <c r="B21" s="90" t="s">
        <v>54</v>
      </c>
      <c r="C21" s="76"/>
      <c r="D21" s="76"/>
      <c r="E21" s="76">
        <f>C21*D21</f>
        <v>0</v>
      </c>
      <c r="F21" s="91"/>
    </row>
    <row r="22" spans="2:9" x14ac:dyDescent="0.2">
      <c r="B22" s="90" t="s">
        <v>55</v>
      </c>
      <c r="C22" s="76"/>
      <c r="D22" s="76"/>
      <c r="E22" s="76">
        <f>C22*D22</f>
        <v>0</v>
      </c>
      <c r="F22" s="91"/>
    </row>
    <row r="23" spans="2:9" ht="15.75" x14ac:dyDescent="0.2">
      <c r="B23" s="29" t="s">
        <v>73</v>
      </c>
      <c r="C23" s="55">
        <f>SUM(C29:C33)</f>
        <v>0</v>
      </c>
      <c r="D23" s="55">
        <f>SUM(D29:D33)</f>
        <v>0</v>
      </c>
      <c r="E23" s="55">
        <f>SUM(E29:E29)</f>
        <v>0</v>
      </c>
      <c r="F23" s="67"/>
      <c r="I23" s="63"/>
    </row>
    <row r="24" spans="2:9" ht="20.100000000000001" customHeight="1" x14ac:dyDescent="0.2">
      <c r="B24" s="57"/>
      <c r="C24" s="62"/>
      <c r="D24" s="62"/>
      <c r="E24" s="62"/>
      <c r="F24" s="68"/>
    </row>
    <row r="25" spans="2:9" x14ac:dyDescent="0.2">
      <c r="B25" s="90" t="s">
        <v>56</v>
      </c>
      <c r="C25" s="76"/>
      <c r="D25" s="76"/>
      <c r="E25" s="76">
        <f>C25*D25</f>
        <v>0</v>
      </c>
      <c r="F25" s="93"/>
      <c r="I25" s="63"/>
    </row>
    <row r="26" spans="2:9" x14ac:dyDescent="0.2">
      <c r="B26" s="90" t="s">
        <v>57</v>
      </c>
      <c r="C26" s="76"/>
      <c r="D26" s="76"/>
      <c r="E26" s="89">
        <f>C26*D26</f>
        <v>0</v>
      </c>
      <c r="F26" s="93"/>
      <c r="I26" s="63"/>
    </row>
    <row r="27" spans="2:9" x14ac:dyDescent="0.2">
      <c r="B27" s="90" t="s">
        <v>58</v>
      </c>
      <c r="C27" s="76"/>
      <c r="D27" s="76"/>
      <c r="E27" s="76">
        <f t="shared" ref="E27:E28" si="2">C27*D27</f>
        <v>0</v>
      </c>
      <c r="F27" s="93"/>
      <c r="I27" s="63"/>
    </row>
    <row r="28" spans="2:9" x14ac:dyDescent="0.2">
      <c r="B28" s="90" t="s">
        <v>59</v>
      </c>
      <c r="C28" s="76"/>
      <c r="D28" s="76"/>
      <c r="E28" s="76">
        <f t="shared" si="2"/>
        <v>0</v>
      </c>
      <c r="F28" s="93"/>
      <c r="I28" s="63"/>
    </row>
    <row r="29" spans="2:9" x14ac:dyDescent="0.2">
      <c r="B29" s="90" t="s">
        <v>60</v>
      </c>
      <c r="C29" s="76"/>
      <c r="D29" s="76"/>
      <c r="E29" s="76">
        <f t="shared" ref="E29" si="3">C29*D29</f>
        <v>0</v>
      </c>
      <c r="F29" s="93"/>
    </row>
    <row r="30" spans="2:9" ht="15.75" x14ac:dyDescent="0.2">
      <c r="B30" s="92" t="s">
        <v>74</v>
      </c>
      <c r="C30" s="88">
        <v>0</v>
      </c>
      <c r="D30" s="88">
        <v>0</v>
      </c>
      <c r="E30" s="55">
        <f>SUM(E32:E33)</f>
        <v>0</v>
      </c>
      <c r="F30" s="67"/>
      <c r="I30" s="63"/>
    </row>
    <row r="31" spans="2:9" ht="15.75" x14ac:dyDescent="0.2">
      <c r="B31" s="58"/>
      <c r="C31" s="55"/>
      <c r="D31" s="55"/>
      <c r="E31" s="55"/>
      <c r="F31" s="67"/>
      <c r="I31" s="63"/>
    </row>
    <row r="32" spans="2:9" x14ac:dyDescent="0.2">
      <c r="B32" s="90" t="s">
        <v>61</v>
      </c>
      <c r="C32" s="76"/>
      <c r="D32" s="76"/>
      <c r="E32" s="76">
        <f>C32*D32</f>
        <v>0</v>
      </c>
      <c r="F32" s="93"/>
      <c r="I32" s="63"/>
    </row>
    <row r="33" spans="2:9" x14ac:dyDescent="0.2">
      <c r="B33" s="90" t="s">
        <v>62</v>
      </c>
      <c r="C33" s="76"/>
      <c r="D33" s="76"/>
      <c r="E33" s="89">
        <f>C33*D33</f>
        <v>0</v>
      </c>
      <c r="F33" s="93"/>
      <c r="I33" s="63"/>
    </row>
    <row r="34" spans="2:9" ht="15.75" x14ac:dyDescent="0.2">
      <c r="B34" s="83" t="s">
        <v>75</v>
      </c>
      <c r="C34" s="55">
        <f>SUM(C37:C37)</f>
        <v>0</v>
      </c>
      <c r="D34" s="55">
        <f>SUM(D37:D37)</f>
        <v>0</v>
      </c>
      <c r="E34" s="55">
        <f>SUM(E37:E37)</f>
        <v>0</v>
      </c>
      <c r="F34" s="67"/>
    </row>
    <row r="35" spans="2:9" ht="15.75" x14ac:dyDescent="0.2">
      <c r="B35" s="58"/>
      <c r="C35" s="62"/>
      <c r="D35" s="62"/>
      <c r="E35" s="62"/>
      <c r="F35" s="68"/>
      <c r="I35" s="63"/>
    </row>
    <row r="36" spans="2:9" x14ac:dyDescent="0.2">
      <c r="B36" s="90" t="s">
        <v>63</v>
      </c>
      <c r="C36" s="76"/>
      <c r="D36" s="76"/>
      <c r="E36" s="76">
        <f>C36*D36</f>
        <v>0</v>
      </c>
      <c r="F36" s="95"/>
      <c r="I36" s="63"/>
    </row>
    <row r="37" spans="2:9" x14ac:dyDescent="0.2">
      <c r="B37" s="64" t="s">
        <v>64</v>
      </c>
      <c r="C37" s="76"/>
      <c r="D37" s="76"/>
      <c r="E37" s="76">
        <f>C37*D37</f>
        <v>0</v>
      </c>
      <c r="F37" s="75"/>
      <c r="I37" s="63"/>
    </row>
    <row r="38" spans="2:9" ht="15.75" x14ac:dyDescent="0.2">
      <c r="B38" s="53" t="s">
        <v>76</v>
      </c>
      <c r="C38" s="55">
        <f>SUM(C40:C46)</f>
        <v>0</v>
      </c>
      <c r="D38" s="55">
        <f>SUM(D40:D46)</f>
        <v>0</v>
      </c>
      <c r="E38" s="55">
        <f>SUM(E40:E46)</f>
        <v>0</v>
      </c>
      <c r="F38" s="67"/>
      <c r="I38" s="63"/>
    </row>
    <row r="39" spans="2:9" ht="15.75" x14ac:dyDescent="0.2">
      <c r="B39" s="58"/>
      <c r="C39" s="62"/>
      <c r="D39" s="62"/>
      <c r="E39" s="62"/>
      <c r="F39" s="68"/>
      <c r="I39" s="63"/>
    </row>
    <row r="40" spans="2:9" x14ac:dyDescent="0.2">
      <c r="B40" s="90" t="s">
        <v>82</v>
      </c>
      <c r="C40" s="76"/>
      <c r="D40" s="76"/>
      <c r="E40" s="76">
        <f>C40*D40</f>
        <v>0</v>
      </c>
      <c r="F40" s="95"/>
      <c r="I40" s="63"/>
    </row>
    <row r="41" spans="2:9" ht="15" x14ac:dyDescent="0.2">
      <c r="B41" s="87" t="s">
        <v>77</v>
      </c>
      <c r="C41" s="94">
        <v>0</v>
      </c>
      <c r="D41" s="94">
        <v>0</v>
      </c>
      <c r="E41" s="94">
        <f>E50:E50</f>
        <v>0</v>
      </c>
      <c r="F41" s="86"/>
      <c r="I41" s="63"/>
    </row>
    <row r="42" spans="2:9" x14ac:dyDescent="0.2">
      <c r="B42" s="84"/>
      <c r="C42" s="85"/>
      <c r="D42" s="85"/>
      <c r="E42" s="85"/>
      <c r="F42" s="86"/>
      <c r="I42" s="63"/>
    </row>
    <row r="43" spans="2:9" ht="24" x14ac:dyDescent="0.2">
      <c r="B43" s="90" t="s">
        <v>65</v>
      </c>
      <c r="C43" s="76"/>
      <c r="D43" s="76"/>
      <c r="E43" s="76">
        <f>C43*D43</f>
        <v>0</v>
      </c>
      <c r="F43" s="95"/>
      <c r="I43" s="63"/>
    </row>
    <row r="44" spans="2:9" ht="15" x14ac:dyDescent="0.2">
      <c r="B44" s="87" t="s">
        <v>78</v>
      </c>
      <c r="C44" s="94">
        <v>0</v>
      </c>
      <c r="D44" s="94">
        <v>0</v>
      </c>
      <c r="E44" s="94">
        <f>E57:E57</f>
        <v>0</v>
      </c>
      <c r="F44" s="86"/>
      <c r="I44" s="63"/>
    </row>
    <row r="45" spans="2:9" x14ac:dyDescent="0.2">
      <c r="B45" s="84"/>
      <c r="C45" s="85"/>
      <c r="D45" s="85"/>
      <c r="E45" s="85"/>
      <c r="F45" s="86"/>
      <c r="I45" s="63"/>
    </row>
    <row r="46" spans="2:9" x14ac:dyDescent="0.2">
      <c r="B46" s="90" t="s">
        <v>66</v>
      </c>
      <c r="C46" s="76"/>
      <c r="D46" s="76"/>
      <c r="E46" s="76">
        <f>C46*D46</f>
        <v>0</v>
      </c>
      <c r="F46" s="95"/>
      <c r="I46" s="63"/>
    </row>
    <row r="47" spans="2:9" ht="15" x14ac:dyDescent="0.2">
      <c r="B47" s="87" t="s">
        <v>79</v>
      </c>
      <c r="C47" s="94">
        <v>0</v>
      </c>
      <c r="D47" s="94">
        <v>0</v>
      </c>
      <c r="E47" s="94">
        <f>E60:E60</f>
        <v>0</v>
      </c>
      <c r="F47" s="86"/>
      <c r="I47" s="63"/>
    </row>
    <row r="48" spans="2:9" x14ac:dyDescent="0.2">
      <c r="B48" s="84"/>
      <c r="C48" s="85"/>
      <c r="D48" s="85"/>
      <c r="E48" s="85"/>
      <c r="F48" s="86"/>
      <c r="I48" s="63"/>
    </row>
    <row r="49" spans="2:9" x14ac:dyDescent="0.2">
      <c r="B49" s="54" t="s">
        <v>67</v>
      </c>
      <c r="C49" s="76"/>
      <c r="D49" s="76"/>
      <c r="E49" s="76">
        <f>C49*D49</f>
        <v>0</v>
      </c>
      <c r="F49" s="81"/>
      <c r="I49" s="63"/>
    </row>
    <row r="50" spans="2:9" x14ac:dyDescent="0.2">
      <c r="B50" s="54" t="s">
        <v>68</v>
      </c>
      <c r="C50" s="76"/>
      <c r="D50" s="76"/>
      <c r="E50" s="76">
        <f>C50*D50</f>
        <v>0</v>
      </c>
      <c r="F50" s="81"/>
      <c r="I50" s="63"/>
    </row>
    <row r="51" spans="2:9" ht="15" x14ac:dyDescent="0.2">
      <c r="B51" s="87" t="s">
        <v>83</v>
      </c>
      <c r="C51" s="94">
        <v>0</v>
      </c>
      <c r="D51" s="94">
        <v>0</v>
      </c>
      <c r="E51" s="94">
        <f>E64:E64</f>
        <v>0</v>
      </c>
      <c r="F51" s="86"/>
      <c r="I51" s="63"/>
    </row>
    <row r="52" spans="2:9" x14ac:dyDescent="0.2">
      <c r="B52" s="84"/>
      <c r="C52" s="85"/>
      <c r="D52" s="85"/>
      <c r="E52" s="85"/>
      <c r="F52" s="86"/>
      <c r="I52" s="63"/>
    </row>
    <row r="53" spans="2:9" x14ac:dyDescent="0.2">
      <c r="B53" s="54" t="s">
        <v>69</v>
      </c>
      <c r="C53" s="76"/>
      <c r="D53" s="76"/>
      <c r="E53" s="76">
        <f>C53*D53</f>
        <v>0</v>
      </c>
      <c r="F53" s="81"/>
      <c r="I53" s="63"/>
    </row>
    <row r="54" spans="2:9" x14ac:dyDescent="0.2">
      <c r="B54" s="54" t="s">
        <v>70</v>
      </c>
      <c r="C54" s="76"/>
      <c r="D54" s="76"/>
      <c r="E54" s="76">
        <f>C54*D54</f>
        <v>0</v>
      </c>
      <c r="F54" s="81"/>
      <c r="I54" s="63"/>
    </row>
    <row r="55" spans="2:9" x14ac:dyDescent="0.2">
      <c r="B55" s="71"/>
      <c r="C55" s="72"/>
      <c r="D55" s="72"/>
      <c r="E55" s="72"/>
      <c r="F55" s="73"/>
      <c r="I55" s="63"/>
    </row>
    <row r="56" spans="2:9" ht="33" customHeight="1" thickBot="1" x14ac:dyDescent="0.3">
      <c r="B56" s="59" t="s">
        <v>40</v>
      </c>
      <c r="C56" s="56"/>
      <c r="D56" s="56"/>
      <c r="E56" s="56">
        <f>E9+E12+E16+E23+E30+E34+E38+E41+E44+E47+E51</f>
        <v>0</v>
      </c>
      <c r="F56" s="69"/>
      <c r="I56" s="63"/>
    </row>
    <row r="57" spans="2:9" ht="13.5" thickTop="1" x14ac:dyDescent="0.2">
      <c r="I57" s="63"/>
    </row>
    <row r="58" spans="2:9" x14ac:dyDescent="0.2">
      <c r="I58" s="63"/>
    </row>
    <row r="59" spans="2:9" x14ac:dyDescent="0.2">
      <c r="B59" s="70"/>
      <c r="I59" s="63"/>
    </row>
    <row r="60" spans="2:9" x14ac:dyDescent="0.2">
      <c r="C60" s="61"/>
      <c r="D60" s="61"/>
      <c r="E60" s="61"/>
      <c r="I60" s="63"/>
    </row>
    <row r="61" spans="2:9" x14ac:dyDescent="0.2">
      <c r="I61" s="63"/>
    </row>
    <row r="62" spans="2:9" x14ac:dyDescent="0.2">
      <c r="I62" s="63"/>
    </row>
    <row r="63" spans="2:9" x14ac:dyDescent="0.2">
      <c r="I63" s="63"/>
    </row>
    <row r="64" spans="2:9" x14ac:dyDescent="0.2">
      <c r="I64" s="63"/>
    </row>
    <row r="65" spans="9:9" x14ac:dyDescent="0.2">
      <c r="I65" s="63"/>
    </row>
    <row r="66" spans="9:9" x14ac:dyDescent="0.2">
      <c r="I66" s="63"/>
    </row>
    <row r="67" spans="9:9" x14ac:dyDescent="0.2">
      <c r="I67" s="63"/>
    </row>
    <row r="68" spans="9:9" x14ac:dyDescent="0.2">
      <c r="I68" s="63"/>
    </row>
    <row r="69" spans="9:9" x14ac:dyDescent="0.2">
      <c r="I69" s="63"/>
    </row>
    <row r="70" spans="9:9" x14ac:dyDescent="0.2">
      <c r="I70" s="63"/>
    </row>
    <row r="71" spans="9:9" x14ac:dyDescent="0.2">
      <c r="I71" s="63"/>
    </row>
    <row r="72" spans="9:9" x14ac:dyDescent="0.2">
      <c r="I72" s="63"/>
    </row>
    <row r="73" spans="9:9" x14ac:dyDescent="0.2">
      <c r="I73" s="63"/>
    </row>
    <row r="74" spans="9:9" x14ac:dyDescent="0.2">
      <c r="I74" s="63"/>
    </row>
    <row r="75" spans="9:9" x14ac:dyDescent="0.2">
      <c r="I75" s="63"/>
    </row>
    <row r="76" spans="9:9" x14ac:dyDescent="0.2">
      <c r="I76" s="63"/>
    </row>
    <row r="77" spans="9:9" x14ac:dyDescent="0.2">
      <c r="I77" s="63"/>
    </row>
    <row r="78" spans="9:9" x14ac:dyDescent="0.2">
      <c r="I78" s="63"/>
    </row>
    <row r="79" spans="9:9" x14ac:dyDescent="0.2">
      <c r="I79" s="63"/>
    </row>
    <row r="80" spans="9:9" x14ac:dyDescent="0.2">
      <c r="I80" s="63"/>
    </row>
    <row r="81" spans="9:9" x14ac:dyDescent="0.2">
      <c r="I81" s="63"/>
    </row>
    <row r="82" spans="9:9" x14ac:dyDescent="0.2">
      <c r="I82" s="63"/>
    </row>
    <row r="83" spans="9:9" x14ac:dyDescent="0.2">
      <c r="I83" s="63"/>
    </row>
    <row r="84" spans="9:9" x14ac:dyDescent="0.2">
      <c r="I84" s="63"/>
    </row>
    <row r="85" spans="9:9" x14ac:dyDescent="0.2">
      <c r="I85" s="63"/>
    </row>
    <row r="86" spans="9:9" x14ac:dyDescent="0.2">
      <c r="I86" s="63"/>
    </row>
    <row r="87" spans="9:9" x14ac:dyDescent="0.2">
      <c r="I87" s="63"/>
    </row>
    <row r="88" spans="9:9" x14ac:dyDescent="0.2">
      <c r="I88" s="63"/>
    </row>
    <row r="89" spans="9:9" x14ac:dyDescent="0.2">
      <c r="I89" s="63"/>
    </row>
    <row r="90" spans="9:9" x14ac:dyDescent="0.2">
      <c r="I90" s="63"/>
    </row>
    <row r="91" spans="9:9" x14ac:dyDescent="0.2">
      <c r="I91" s="63"/>
    </row>
    <row r="92" spans="9:9" x14ac:dyDescent="0.2">
      <c r="I92" s="63"/>
    </row>
    <row r="93" spans="9:9" x14ac:dyDescent="0.2">
      <c r="I93" s="63"/>
    </row>
    <row r="94" spans="9:9" x14ac:dyDescent="0.2">
      <c r="I94" s="63"/>
    </row>
    <row r="95" spans="9:9" x14ac:dyDescent="0.2">
      <c r="I95" s="63"/>
    </row>
    <row r="96" spans="9:9" x14ac:dyDescent="0.2">
      <c r="I96" s="63"/>
    </row>
    <row r="97" spans="9:9" x14ac:dyDescent="0.2">
      <c r="I97" s="63"/>
    </row>
    <row r="98" spans="9:9" x14ac:dyDescent="0.2">
      <c r="I98" s="63"/>
    </row>
    <row r="99" spans="9:9" x14ac:dyDescent="0.2">
      <c r="I99" s="63"/>
    </row>
    <row r="100" spans="9:9" x14ac:dyDescent="0.2">
      <c r="I100" s="63"/>
    </row>
    <row r="101" spans="9:9" x14ac:dyDescent="0.2">
      <c r="I101" s="63"/>
    </row>
    <row r="102" spans="9:9" x14ac:dyDescent="0.2">
      <c r="I102" s="63"/>
    </row>
    <row r="103" spans="9:9" x14ac:dyDescent="0.2">
      <c r="I103" s="63"/>
    </row>
    <row r="104" spans="9:9" x14ac:dyDescent="0.2">
      <c r="I104" s="63"/>
    </row>
    <row r="105" spans="9:9" x14ac:dyDescent="0.2">
      <c r="I105" s="63"/>
    </row>
    <row r="106" spans="9:9" x14ac:dyDescent="0.2">
      <c r="I106" s="63"/>
    </row>
    <row r="107" spans="9:9" x14ac:dyDescent="0.2">
      <c r="I107" s="63"/>
    </row>
    <row r="108" spans="9:9" x14ac:dyDescent="0.2">
      <c r="I108" s="63"/>
    </row>
    <row r="109" spans="9:9" x14ac:dyDescent="0.2">
      <c r="I109" s="63"/>
    </row>
    <row r="110" spans="9:9" x14ac:dyDescent="0.2">
      <c r="I110" s="63"/>
    </row>
    <row r="111" spans="9:9" x14ac:dyDescent="0.2">
      <c r="I111" s="63"/>
    </row>
    <row r="112" spans="9:9" x14ac:dyDescent="0.2">
      <c r="I112" s="63"/>
    </row>
    <row r="113" spans="9:9" x14ac:dyDescent="0.2">
      <c r="I113" s="63"/>
    </row>
    <row r="114" spans="9:9" x14ac:dyDescent="0.2">
      <c r="I114" s="63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Schenck, Rebecca</cp:lastModifiedBy>
  <cp:lastPrinted>2023-01-17T21:21:26Z</cp:lastPrinted>
  <dcterms:created xsi:type="dcterms:W3CDTF">2001-01-03T13:08:55Z</dcterms:created>
  <dcterms:modified xsi:type="dcterms:W3CDTF">2026-04-27T23:15:28Z</dcterms:modified>
</cp:coreProperties>
</file>